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Лист1!$A$1:$H$23</definedName>
  </definedNames>
  <calcPr calcId="191029"/>
</workbook>
</file>

<file path=xl/calcChain.xml><?xml version="1.0" encoding="utf-8"?>
<calcChain xmlns="http://schemas.openxmlformats.org/spreadsheetml/2006/main">
  <c r="F15" i="2" l="1"/>
  <c r="D15" i="2"/>
  <c r="C15" i="2"/>
  <c r="G21" i="2"/>
  <c r="F21" i="2"/>
  <c r="E21" i="2"/>
  <c r="D21" i="2"/>
  <c r="C21" i="2"/>
  <c r="G19" i="2" l="1"/>
  <c r="F19" i="2"/>
  <c r="E19" i="2"/>
  <c r="D19" i="2"/>
  <c r="C19" i="2"/>
  <c r="G17" i="2"/>
  <c r="F17" i="2"/>
  <c r="E17" i="2"/>
  <c r="D17" i="2"/>
  <c r="C17" i="2"/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<sst xmlns="http://schemas.openxmlformats.org/spreadsheetml/2006/main" count="44" uniqueCount="31">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</sst>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34" t="s">
        <v>14</v>
      </c>
      <c r="B2" s="35"/>
      <c r="C2" s="35"/>
      <c r="D2" s="35"/>
      <c r="E2" s="35"/>
      <c r="F2" s="35"/>
      <c r="G2" s="35"/>
      <c r="H2" s="9">
        <v>45385</v>
      </c>
    </row>
    <row r="3" spans="1:10" s="5" customFormat="1" ht="121.5" customHeight="1" x14ac:dyDescent="0.3">
      <c r="A3" s="36" t="s">
        <v>10</v>
      </c>
      <c r="B3" s="37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8">
        <v>1</v>
      </c>
      <c r="B4" s="39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3" t="s">
        <v>17</v>
      </c>
      <c r="B5" s="33"/>
      <c r="C5" s="14">
        <f>SUM(C6:C10)</f>
        <v>76</v>
      </c>
      <c r="D5" s="23">
        <f>SUM(D6:D10)</f>
        <v>1503697.48</v>
      </c>
      <c r="E5" s="14">
        <f>SUM(E6:E10)</f>
        <v>27</v>
      </c>
      <c r="F5" s="14">
        <f>SUM(F6:F10)</f>
        <v>64</v>
      </c>
      <c r="G5" s="14">
        <f>SUM(G6:G10)</f>
        <v>0</v>
      </c>
      <c r="H5" s="4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0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493087.8</v>
      </c>
      <c r="E7" s="17">
        <v>2</v>
      </c>
      <c r="F7" s="17">
        <v>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</row>
    <row r="11" spans="1:10" s="5" customFormat="1" ht="75" customHeight="1" x14ac:dyDescent="0.3">
      <c r="A11" s="33" t="s">
        <v>18</v>
      </c>
      <c r="B11" s="33"/>
      <c r="C11" s="6">
        <f>SUM(C12:C14)</f>
        <v>55</v>
      </c>
      <c r="D11" s="26">
        <f t="shared" ref="D11:G11" si="0">SUM(D12:D14)</f>
        <v>2658764.7199999997</v>
      </c>
      <c r="E11" s="6">
        <f t="shared" si="0"/>
        <v>8</v>
      </c>
      <c r="F11" s="6">
        <f t="shared" si="0"/>
        <v>33</v>
      </c>
      <c r="G11" s="6">
        <f t="shared" si="0"/>
        <v>0</v>
      </c>
      <c r="H11" s="4" t="s">
        <v>23</v>
      </c>
    </row>
    <row r="12" spans="1:10" s="5" customFormat="1" ht="44.25" customHeight="1" x14ac:dyDescent="0.3">
      <c r="A12" s="7" t="s">
        <v>8</v>
      </c>
      <c r="B12" s="7" t="s">
        <v>12</v>
      </c>
      <c r="C12" s="8">
        <v>2</v>
      </c>
      <c r="D12" s="25">
        <v>454271.4</v>
      </c>
      <c r="E12" s="8">
        <v>0</v>
      </c>
      <c r="F12" s="8">
        <v>1</v>
      </c>
      <c r="G12" s="8">
        <v>0</v>
      </c>
      <c r="H12" s="8"/>
    </row>
    <row r="13" spans="1:10" s="5" customFormat="1" ht="58.5" customHeight="1" x14ac:dyDescent="0.3">
      <c r="A13" s="8" t="s">
        <v>6</v>
      </c>
      <c r="B13" s="8" t="s">
        <v>11</v>
      </c>
      <c r="C13" s="8">
        <v>47</v>
      </c>
      <c r="D13" s="25">
        <v>1792580</v>
      </c>
      <c r="E13" s="8">
        <v>8</v>
      </c>
      <c r="F13" s="8">
        <v>30</v>
      </c>
      <c r="G13" s="8">
        <v>0</v>
      </c>
      <c r="H13" s="12" t="s">
        <v>23</v>
      </c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33" t="s">
        <v>24</v>
      </c>
      <c r="B15" s="33"/>
      <c r="C15" s="6">
        <f>+C16</f>
        <v>2</v>
      </c>
      <c r="D15" s="26">
        <f>+D16</f>
        <v>693.33</v>
      </c>
      <c r="E15" s="6">
        <v>0</v>
      </c>
      <c r="F15" s="6">
        <f>+F16</f>
        <v>2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2</v>
      </c>
      <c r="D16" s="24">
        <v>693.33</v>
      </c>
      <c r="E16" s="11">
        <v>0</v>
      </c>
      <c r="F16" s="11">
        <v>2</v>
      </c>
      <c r="G16" s="27">
        <v>0</v>
      </c>
      <c r="H16" s="11"/>
    </row>
    <row r="17" spans="1:8" ht="66" customHeight="1" x14ac:dyDescent="0.25">
      <c r="A17" s="33" t="s">
        <v>27</v>
      </c>
      <c r="B17" s="33"/>
      <c r="C17" s="6">
        <f>SUM(C18)</f>
        <v>1</v>
      </c>
      <c r="D17" s="26">
        <f t="shared" ref="D17:G17" si="1">SUM(D18)</f>
        <v>30000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/>
    </row>
    <row r="18" spans="1:8" ht="56.25" x14ac:dyDescent="0.25">
      <c r="A18" s="7" t="s">
        <v>19</v>
      </c>
      <c r="B18" s="28" t="s">
        <v>28</v>
      </c>
      <c r="C18" s="8">
        <v>1</v>
      </c>
      <c r="D18" s="25">
        <v>30000</v>
      </c>
      <c r="E18" s="8">
        <v>0</v>
      </c>
      <c r="F18" s="8">
        <v>0</v>
      </c>
      <c r="G18" s="8">
        <v>0</v>
      </c>
      <c r="H18" s="12"/>
    </row>
    <row r="19" spans="1:8" ht="66" customHeight="1" x14ac:dyDescent="0.25">
      <c r="A19" s="33" t="s">
        <v>29</v>
      </c>
      <c r="B19" s="33"/>
      <c r="C19" s="6">
        <f>SUM(C20)</f>
        <v>2</v>
      </c>
      <c r="D19" s="26">
        <f t="shared" ref="D19:G19" si="2">SUM(D20)</f>
        <v>7467.6</v>
      </c>
      <c r="E19" s="6">
        <f t="shared" si="2"/>
        <v>0</v>
      </c>
      <c r="F19" s="6">
        <f t="shared" si="2"/>
        <v>2</v>
      </c>
      <c r="G19" s="6">
        <f t="shared" si="2"/>
        <v>0</v>
      </c>
      <c r="H19" s="6"/>
    </row>
    <row r="20" spans="1:8" ht="37.5" x14ac:dyDescent="0.25">
      <c r="A20" s="8" t="s">
        <v>6</v>
      </c>
      <c r="B20" s="8" t="s">
        <v>11</v>
      </c>
      <c r="C20" s="8">
        <v>2</v>
      </c>
      <c r="D20" s="25">
        <v>7467.6</v>
      </c>
      <c r="E20" s="8">
        <v>0</v>
      </c>
      <c r="F20" s="8">
        <v>2</v>
      </c>
      <c r="G20" s="8">
        <v>0</v>
      </c>
      <c r="H20" s="12"/>
    </row>
    <row r="21" spans="1:8" ht="56.25" customHeight="1" x14ac:dyDescent="0.3">
      <c r="A21" s="32" t="s">
        <v>30</v>
      </c>
      <c r="B21" s="32"/>
      <c r="C21" s="30">
        <f>SUM(C22:C23)</f>
        <v>31</v>
      </c>
      <c r="D21" s="31">
        <f t="shared" ref="D21:G21" si="3">SUM(D22:D23)</f>
        <v>388879.10000000003</v>
      </c>
      <c r="E21" s="30">
        <f t="shared" si="3"/>
        <v>0</v>
      </c>
      <c r="F21" s="30">
        <f t="shared" si="3"/>
        <v>0</v>
      </c>
      <c r="G21" s="30">
        <f t="shared" si="3"/>
        <v>0</v>
      </c>
      <c r="H21" s="30"/>
    </row>
    <row r="22" spans="1:8" ht="37.5" x14ac:dyDescent="0.25">
      <c r="A22" s="11" t="s">
        <v>7</v>
      </c>
      <c r="B22" s="12" t="s">
        <v>12</v>
      </c>
      <c r="C22" s="11">
        <v>2</v>
      </c>
      <c r="D22" s="24">
        <v>34000.199999999997</v>
      </c>
      <c r="E22" s="11">
        <v>0</v>
      </c>
      <c r="F22" s="11">
        <v>0</v>
      </c>
      <c r="G22" s="11">
        <v>0</v>
      </c>
      <c r="H22" s="11"/>
    </row>
    <row r="23" spans="1:8" ht="37.5" x14ac:dyDescent="0.25">
      <c r="A23" s="11" t="s">
        <v>6</v>
      </c>
      <c r="B23" s="12" t="s">
        <v>11</v>
      </c>
      <c r="C23" s="11">
        <v>29</v>
      </c>
      <c r="D23" s="24">
        <v>354878.9</v>
      </c>
      <c r="E23" s="11">
        <v>0</v>
      </c>
      <c r="F23" s="11">
        <v>0</v>
      </c>
      <c r="G23" s="11">
        <v>0</v>
      </c>
      <c r="H23" s="11"/>
    </row>
    <row r="24" spans="1:8" x14ac:dyDescent="0.25">
      <c r="A24" s="29"/>
      <c r="B24" s="29"/>
      <c r="C24" s="13"/>
      <c r="D24" s="13"/>
      <c r="E24" s="13"/>
      <c r="F24" s="13"/>
      <c r="G24" s="13"/>
    </row>
  </sheetData>
  <mergeCells count="9">
    <mergeCell ref="A21:B21"/>
    <mergeCell ref="A17:B17"/>
    <mergeCell ref="A19:B19"/>
    <mergeCell ref="A15:B15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2024-04-04T07:56:32Z</dcterms:modified>
</cp:coreProperties>
</file>